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lke\Documents\Songli Eiendom\Utleie Songlia\"/>
    </mc:Choice>
  </mc:AlternateContent>
  <xr:revisionPtr revIDLastSave="0" documentId="13_ncr:1_{7DC87642-65BC-4702-9438-2212C2C84978}" xr6:coauthVersionLast="47" xr6:coauthVersionMax="47" xr10:uidLastSave="{00000000-0000-0000-0000-000000000000}"/>
  <bookViews>
    <workbookView xWindow="-98" yWindow="-98" windowWidth="21795" windowHeight="12975" xr2:uid="{D4844F2C-64E3-4F15-AF5A-E8C7492A890B}"/>
  </bookViews>
  <sheets>
    <sheet name="Ark1" sheetId="1" r:id="rId1"/>
  </sheets>
  <definedNames>
    <definedName name="_xlnm.Print_Area" localSheetId="0">'Ark1'!$A$1:$F$43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40" i="1"/>
  <c r="D39" i="1"/>
  <c r="D38" i="1"/>
  <c r="D37" i="1"/>
  <c r="D36" i="1"/>
  <c r="D35" i="1"/>
  <c r="D27" i="1"/>
  <c r="D26" i="1"/>
  <c r="D25" i="1"/>
  <c r="D32" i="1"/>
  <c r="D31" i="1"/>
  <c r="D30" i="1"/>
  <c r="D29" i="1"/>
  <c r="D21" i="1"/>
  <c r="D22" i="1"/>
  <c r="D23" i="1"/>
  <c r="D20" i="1"/>
  <c r="D19" i="1"/>
</calcChain>
</file>

<file path=xl/sharedStrings.xml><?xml version="1.0" encoding="utf-8"?>
<sst xmlns="http://schemas.openxmlformats.org/spreadsheetml/2006/main" count="70" uniqueCount="56">
  <si>
    <t>Rapporteringsskjema etter opphold på Songlia</t>
  </si>
  <si>
    <t xml:space="preserve">Dette skjemaet skal brukes som grunnlag for fakturering når det er: </t>
  </si>
  <si>
    <t>* avvik mellom reelt opphold og opplysninger ved bestilling, f.eks. antall overnattinger</t>
  </si>
  <si>
    <t>* bruk av tilleggstjenester som ønskes inn på samme faktura</t>
  </si>
  <si>
    <t xml:space="preserve">Utfylt skjema sendes til e-post: </t>
  </si>
  <si>
    <t>post@songlia.no</t>
  </si>
  <si>
    <t>Leieperiode:</t>
  </si>
  <si>
    <t>Fra:</t>
  </si>
  <si>
    <t>Til:</t>
  </si>
  <si>
    <t xml:space="preserve">Leietaker: </t>
  </si>
  <si>
    <t>Navn:</t>
  </si>
  <si>
    <t>Adresse:</t>
  </si>
  <si>
    <t>Tlf:</t>
  </si>
  <si>
    <t>E-post:</t>
  </si>
  <si>
    <t>Fakturamottaker:</t>
  </si>
  <si>
    <t>Bygninger og overnattinger</t>
  </si>
  <si>
    <t>Objekt</t>
  </si>
  <si>
    <t>Sum</t>
  </si>
  <si>
    <t>Hovedhuset</t>
  </si>
  <si>
    <t>Nilsstuggu</t>
  </si>
  <si>
    <t>Haugstuggu</t>
  </si>
  <si>
    <t>Våvasstuggu</t>
  </si>
  <si>
    <t>Grytdalstuggu</t>
  </si>
  <si>
    <t>Hjortdalshytta</t>
  </si>
  <si>
    <t>200 kr/døgn</t>
  </si>
  <si>
    <t>Bjørndal, hovedhus</t>
  </si>
  <si>
    <t>100 kr/døgn</t>
  </si>
  <si>
    <t>Campingvogner/bobiler</t>
  </si>
  <si>
    <t>Strømtilkobling</t>
  </si>
  <si>
    <t>50 kr/døgn</t>
  </si>
  <si>
    <t>Andre tjenester</t>
  </si>
  <si>
    <t>Periode/døgn</t>
  </si>
  <si>
    <t>Antall</t>
  </si>
  <si>
    <t>Pris</t>
  </si>
  <si>
    <t>Sengesett</t>
  </si>
  <si>
    <t>100 kr/opphold</t>
  </si>
  <si>
    <t>Hundetrening</t>
  </si>
  <si>
    <t>50 kr/hund/døgn</t>
  </si>
  <si>
    <t>100 kr/uke</t>
  </si>
  <si>
    <t>200 kr/år</t>
  </si>
  <si>
    <t>Andre kommentarer:</t>
  </si>
  <si>
    <t>3 000 kr/dag</t>
  </si>
  <si>
    <t>600 kr/døgn</t>
  </si>
  <si>
    <t>300 kr/døgn</t>
  </si>
  <si>
    <t>Antall overnattinger i Songlia</t>
  </si>
  <si>
    <t>Antall døgn/dager/ overnattinger</t>
  </si>
  <si>
    <t>Bankkonto:</t>
  </si>
  <si>
    <t>4260 73 23334</t>
  </si>
  <si>
    <t>VIPPS:</t>
  </si>
  <si>
    <t>Fiskekort, døgnpris (VIPPS)</t>
  </si>
  <si>
    <t>Fiskekort, ukepris (VIPPS)</t>
  </si>
  <si>
    <t>Fiskekort, årspris (VIPPS)</t>
  </si>
  <si>
    <t>Svarttjønnhytta (VIPPS)</t>
  </si>
  <si>
    <t>Mastua på Bjørndal (VIPPS)</t>
  </si>
  <si>
    <t>Leie av båt i Våvatnet (VIPPS)</t>
  </si>
  <si>
    <t>Leie av kano i Songsjøen (VIPPS)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</si>
</sst>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0" fillId="0" borderId="2" xfId="0" applyBorder="1" applyAlignment="1">
      <alignment horizontal="left" vertical="top"/>
    </xf>
    <xf numFmtId="0" fontId="0" fillId="0" borderId="1" xfId="0" applyFill="1" applyBorder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songlia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00576-1EA7-44D4-BF70-E8B9FDBEEED9}">
  <dimension ref="A1:F46"/>
  <sheetViews>
    <sheetView tabSelected="1" topLeftCell="A3" workbookViewId="0">
      <selection activeCell="K15" sqref="K15"/>
    </sheetView>
  </sheetViews>
  <sheetFormatPr baseColWidth="10" defaultRowHeight="15" x14ac:dyDescent="0.25"/>
  <cols>
    <col min="1" max="1" width="27.28515625" customWidth="1"/>
    <col min="2" max="2" width="18.140625" customWidth="1"/>
    <col min="3" max="3" width="16.28515625" customWidth="1"/>
    <col min="4" max="4" width="13" customWidth="1"/>
    <col min="5" max="5" width="15.42578125" customWidth="1"/>
  </cols>
  <sheetData>
    <row r="1" spans="1:6" ht="23.25" x14ac:dyDescent="0.35">
      <c r="A1" s="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4" spans="1:6" x14ac:dyDescent="0.25">
      <c r="A4" t="s">
        <v>3</v>
      </c>
    </row>
    <row r="5" spans="1:6" x14ac:dyDescent="0.25">
      <c r="A5" s="4" t="s">
        <v>46</v>
      </c>
      <c r="B5" s="17" t="s">
        <v>47</v>
      </c>
    </row>
    <row r="6" spans="1:6" x14ac:dyDescent="0.25">
      <c r="A6" s="4" t="s">
        <v>48</v>
      </c>
      <c r="B6" s="4">
        <v>501275</v>
      </c>
    </row>
    <row r="8" spans="1:6" x14ac:dyDescent="0.25">
      <c r="A8" t="s">
        <v>4</v>
      </c>
      <c r="B8" s="2" t="s">
        <v>5</v>
      </c>
    </row>
    <row r="10" spans="1:6" x14ac:dyDescent="0.25">
      <c r="A10" s="3" t="s">
        <v>6</v>
      </c>
      <c r="B10" s="4" t="s">
        <v>7</v>
      </c>
      <c r="C10" s="4"/>
      <c r="D10" s="4" t="s">
        <v>8</v>
      </c>
      <c r="E10" s="4"/>
    </row>
    <row r="11" spans="1:6" x14ac:dyDescent="0.25">
      <c r="A11" s="5" t="s">
        <v>9</v>
      </c>
      <c r="B11" s="4" t="s">
        <v>10</v>
      </c>
      <c r="C11" s="6"/>
      <c r="D11" s="7"/>
      <c r="E11" s="7"/>
      <c r="F11" s="8"/>
    </row>
    <row r="12" spans="1:6" x14ac:dyDescent="0.25">
      <c r="A12" s="5"/>
      <c r="B12" s="6" t="s">
        <v>11</v>
      </c>
      <c r="C12" s="6"/>
      <c r="D12" s="7"/>
      <c r="E12" s="9"/>
      <c r="F12" s="10"/>
    </row>
    <row r="13" spans="1:6" x14ac:dyDescent="0.25">
      <c r="A13" s="5"/>
      <c r="B13" s="4" t="s">
        <v>12</v>
      </c>
      <c r="C13" s="11"/>
      <c r="D13" s="12" t="s">
        <v>13</v>
      </c>
      <c r="E13" s="6"/>
      <c r="F13" s="8"/>
    </row>
    <row r="14" spans="1:6" x14ac:dyDescent="0.25">
      <c r="A14" s="13" t="s">
        <v>14</v>
      </c>
      <c r="B14" s="4" t="s">
        <v>10</v>
      </c>
      <c r="C14" s="6"/>
      <c r="D14" s="7"/>
      <c r="E14" s="14"/>
      <c r="F14" s="15"/>
    </row>
    <row r="15" spans="1:6" x14ac:dyDescent="0.25">
      <c r="B15" s="4" t="s">
        <v>11</v>
      </c>
      <c r="C15" s="6"/>
      <c r="D15" s="7"/>
      <c r="E15" s="9"/>
      <c r="F15" s="10"/>
    </row>
    <row r="16" spans="1:6" x14ac:dyDescent="0.25">
      <c r="B16" s="4" t="s">
        <v>12</v>
      </c>
      <c r="C16" s="4"/>
      <c r="D16" s="6" t="s">
        <v>13</v>
      </c>
      <c r="E16" s="6"/>
      <c r="F16" s="8"/>
    </row>
    <row r="17" spans="1:4" x14ac:dyDescent="0.25">
      <c r="A17" s="5" t="s">
        <v>15</v>
      </c>
    </row>
    <row r="18" spans="1:4" ht="27.75" customHeight="1" x14ac:dyDescent="0.25">
      <c r="A18" s="4" t="s">
        <v>16</v>
      </c>
      <c r="B18" s="16" t="s">
        <v>45</v>
      </c>
      <c r="C18" s="4" t="s">
        <v>33</v>
      </c>
      <c r="D18" s="17" t="s">
        <v>17</v>
      </c>
    </row>
    <row r="19" spans="1:4" x14ac:dyDescent="0.25">
      <c r="A19" s="6" t="s">
        <v>18</v>
      </c>
      <c r="B19" s="20"/>
      <c r="C19" s="4" t="s">
        <v>41</v>
      </c>
      <c r="D19" s="4">
        <f>3000*B19</f>
        <v>0</v>
      </c>
    </row>
    <row r="20" spans="1:4" x14ac:dyDescent="0.25">
      <c r="A20" s="6" t="s">
        <v>19</v>
      </c>
      <c r="B20" s="20"/>
      <c r="C20" s="4" t="s">
        <v>42</v>
      </c>
      <c r="D20" s="4">
        <f>600*B20</f>
        <v>0</v>
      </c>
    </row>
    <row r="21" spans="1:4" x14ac:dyDescent="0.25">
      <c r="A21" s="6" t="s">
        <v>20</v>
      </c>
      <c r="B21" s="20"/>
      <c r="C21" s="4" t="s">
        <v>42</v>
      </c>
      <c r="D21" s="4">
        <f t="shared" ref="D21:D23" si="0">600*B21</f>
        <v>0</v>
      </c>
    </row>
    <row r="22" spans="1:4" x14ac:dyDescent="0.25">
      <c r="A22" s="6" t="s">
        <v>21</v>
      </c>
      <c r="B22" s="20"/>
      <c r="C22" s="4" t="s">
        <v>42</v>
      </c>
      <c r="D22" s="4">
        <f t="shared" si="0"/>
        <v>0</v>
      </c>
    </row>
    <row r="23" spans="1:4" x14ac:dyDescent="0.25">
      <c r="A23" s="6" t="s">
        <v>22</v>
      </c>
      <c r="B23" s="20"/>
      <c r="C23" s="4" t="s">
        <v>42</v>
      </c>
      <c r="D23" s="4">
        <f t="shared" si="0"/>
        <v>0</v>
      </c>
    </row>
    <row r="24" spans="1:4" x14ac:dyDescent="0.25">
      <c r="A24" s="6" t="s">
        <v>44</v>
      </c>
      <c r="B24" s="20"/>
      <c r="C24" s="20" t="s">
        <v>24</v>
      </c>
      <c r="D24" s="4">
        <f>200*B24</f>
        <v>0</v>
      </c>
    </row>
    <row r="25" spans="1:4" x14ac:dyDescent="0.25">
      <c r="A25" s="6" t="s">
        <v>34</v>
      </c>
      <c r="B25" s="20"/>
      <c r="C25" s="4" t="s">
        <v>35</v>
      </c>
      <c r="D25" s="4">
        <f>100*B25</f>
        <v>0</v>
      </c>
    </row>
    <row r="26" spans="1:4" x14ac:dyDescent="0.25">
      <c r="A26" s="6" t="s">
        <v>27</v>
      </c>
      <c r="B26" s="4"/>
      <c r="C26" s="4" t="s">
        <v>24</v>
      </c>
      <c r="D26" s="4">
        <f>200*B26</f>
        <v>0</v>
      </c>
    </row>
    <row r="27" spans="1:4" x14ac:dyDescent="0.25">
      <c r="A27" s="6" t="s">
        <v>28</v>
      </c>
      <c r="B27" s="4"/>
      <c r="C27" s="4" t="s">
        <v>29</v>
      </c>
      <c r="D27" s="4">
        <f>50*B27</f>
        <v>0</v>
      </c>
    </row>
    <row r="28" spans="1:4" x14ac:dyDescent="0.25">
      <c r="A28" s="6"/>
      <c r="B28" s="18"/>
      <c r="C28" s="20"/>
      <c r="D28" s="4"/>
    </row>
    <row r="29" spans="1:4" x14ac:dyDescent="0.25">
      <c r="A29" s="6" t="s">
        <v>25</v>
      </c>
      <c r="B29" s="4"/>
      <c r="C29" s="4" t="s">
        <v>42</v>
      </c>
      <c r="D29" s="4">
        <f>600*B29</f>
        <v>0</v>
      </c>
    </row>
    <row r="30" spans="1:4" x14ac:dyDescent="0.25">
      <c r="A30" s="6" t="s">
        <v>53</v>
      </c>
      <c r="B30" s="4"/>
      <c r="C30" s="4" t="s">
        <v>26</v>
      </c>
      <c r="D30" s="4">
        <f>100*B30</f>
        <v>0</v>
      </c>
    </row>
    <row r="31" spans="1:4" x14ac:dyDescent="0.25">
      <c r="A31" s="6" t="s">
        <v>23</v>
      </c>
      <c r="B31" s="4"/>
      <c r="C31" s="4" t="s">
        <v>43</v>
      </c>
      <c r="D31" s="4">
        <f>300*B31</f>
        <v>0</v>
      </c>
    </row>
    <row r="32" spans="1:4" x14ac:dyDescent="0.25">
      <c r="A32" s="6" t="s">
        <v>52</v>
      </c>
      <c r="B32" s="4"/>
      <c r="C32" s="4" t="s">
        <v>26</v>
      </c>
      <c r="D32" s="4">
        <f>100*B32</f>
        <v>0</v>
      </c>
    </row>
    <row r="33" spans="1:5" x14ac:dyDescent="0.25">
      <c r="B33" s="4"/>
      <c r="C33" s="4"/>
      <c r="D33" s="4"/>
    </row>
    <row r="34" spans="1:5" x14ac:dyDescent="0.25">
      <c r="A34" s="5" t="s">
        <v>30</v>
      </c>
      <c r="B34" s="4" t="s">
        <v>32</v>
      </c>
      <c r="C34" s="4" t="s">
        <v>31</v>
      </c>
      <c r="D34" s="4" t="s">
        <v>17</v>
      </c>
    </row>
    <row r="35" spans="1:5" x14ac:dyDescent="0.25">
      <c r="A35" s="6" t="s">
        <v>36</v>
      </c>
      <c r="B35" s="4"/>
      <c r="C35" s="4" t="s">
        <v>37</v>
      </c>
      <c r="D35" s="4">
        <f>50*B35</f>
        <v>0</v>
      </c>
    </row>
    <row r="36" spans="1:5" x14ac:dyDescent="0.25">
      <c r="A36" s="6" t="s">
        <v>55</v>
      </c>
      <c r="B36" s="4"/>
      <c r="C36" s="4" t="s">
        <v>26</v>
      </c>
      <c r="D36" s="4">
        <f>100*B36</f>
        <v>0</v>
      </c>
    </row>
    <row r="37" spans="1:5" x14ac:dyDescent="0.25">
      <c r="A37" s="6" t="s">
        <v>54</v>
      </c>
      <c r="B37" s="4"/>
      <c r="C37" s="4" t="s">
        <v>26</v>
      </c>
      <c r="D37" s="4">
        <f>100*B37</f>
        <v>0</v>
      </c>
    </row>
    <row r="38" spans="1:5" x14ac:dyDescent="0.25">
      <c r="A38" s="6" t="s">
        <v>49</v>
      </c>
      <c r="B38" s="4"/>
      <c r="C38" s="4" t="s">
        <v>29</v>
      </c>
      <c r="D38" s="4">
        <f>50*B38</f>
        <v>0</v>
      </c>
    </row>
    <row r="39" spans="1:5" x14ac:dyDescent="0.25">
      <c r="A39" s="6" t="s">
        <v>50</v>
      </c>
      <c r="B39" s="4"/>
      <c r="C39" s="4" t="s">
        <v>38</v>
      </c>
      <c r="D39" s="4">
        <f>100*B39</f>
        <v>0</v>
      </c>
    </row>
    <row r="40" spans="1:5" x14ac:dyDescent="0.25">
      <c r="A40" s="6" t="s">
        <v>51</v>
      </c>
      <c r="B40" s="4"/>
      <c r="C40" s="4" t="s">
        <v>39</v>
      </c>
      <c r="D40" s="4">
        <f>200*B40</f>
        <v>0</v>
      </c>
    </row>
    <row r="42" spans="1:5" ht="48" customHeight="1" x14ac:dyDescent="0.25">
      <c r="A42" s="19" t="s">
        <v>40</v>
      </c>
      <c r="B42" s="6"/>
      <c r="C42" s="7"/>
      <c r="D42" s="8"/>
    </row>
    <row r="44" spans="1:5" ht="17.25" x14ac:dyDescent="0.25">
      <c r="E44" s="21"/>
    </row>
    <row r="45" spans="1:5" ht="17.25" x14ac:dyDescent="0.25">
      <c r="E45" s="22"/>
    </row>
    <row r="46" spans="1:5" ht="17.25" x14ac:dyDescent="0.25">
      <c r="E46" s="21"/>
    </row>
  </sheetData>
  <hyperlinks>
    <hyperlink ref="B8" r:id="rId1" xr:uid="{68478884-98F2-4D08-B5E8-D3E6C28D5C27}"/>
  </hyperlinks>
  <pageMargins left="0.7" right="0.7" top="0.75" bottom="0.75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folke forfang</dc:creator>
  <cp:lastModifiedBy>folke forfang</cp:lastModifiedBy>
  <cp:lastPrinted>2023-10-16T14:02:34Z</cp:lastPrinted>
  <dcterms:created xsi:type="dcterms:W3CDTF">2022-02-20T20:48:24Z</dcterms:created>
  <dcterms:modified xsi:type="dcterms:W3CDTF">2023-10-16T14:03:04Z</dcterms:modified>
</cp:coreProperties>
</file>